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<sst xmlns="http://schemas.openxmlformats.org/spreadsheetml/2006/main" count="52" uniqueCount="47">
  <si>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дата</t>
  </si>
  <si>
    <t>ФИО</t>
  </si>
  <si>
    <t>сумма</t>
  </si>
  <si>
    <t xml:space="preserve">Фардзинова Светлана Евгеньевна </t>
  </si>
  <si>
    <t>Опекунов Андрей Павлович</t>
  </si>
  <si>
    <t>Давыдов Дмитрий Викторович</t>
  </si>
  <si>
    <t>Салькова Татьяна Васильевна</t>
  </si>
  <si>
    <t>Семеютина Тамара Владимировна</t>
  </si>
  <si>
    <t>Гришко И.Н.</t>
  </si>
  <si>
    <t>Манвелов Александр Сергеевич</t>
  </si>
  <si>
    <t>Лаврентьева Наталия Владимировна</t>
  </si>
  <si>
    <t>Сухов Денис Александрович</t>
  </si>
  <si>
    <t>Колосова Светлана Владимировна</t>
  </si>
  <si>
    <t>ИТОГО</t>
  </si>
  <si>
    <t>Приход денежных средств на помощь пострадавшим от наводнения в Краснодарском крае</t>
  </si>
  <si>
    <t>Расход денежных средств на помощь пострадавшим в Краснодарском крае</t>
  </si>
  <si>
    <t>наименование</t>
  </si>
  <si>
    <t>цена</t>
  </si>
  <si>
    <t>количество</t>
  </si>
  <si>
    <t>Лопата</t>
  </si>
  <si>
    <t>Электрическая плитка 1 комфорочная</t>
  </si>
  <si>
    <t>Электрическая плитка 2 комфорочная</t>
  </si>
  <si>
    <t>Грабли</t>
  </si>
  <si>
    <t>Раскладушка</t>
  </si>
  <si>
    <t>Ведро 15л. оцинкованное</t>
  </si>
  <si>
    <t>Ведро оцинкованное</t>
  </si>
  <si>
    <t>Респиратор</t>
  </si>
  <si>
    <t>Набор насадок на шланг</t>
  </si>
  <si>
    <t>Шланг (в метрах)</t>
  </si>
  <si>
    <t>Насос малыш</t>
  </si>
  <si>
    <t>Шланг гофрированный 7 м.</t>
  </si>
  <si>
    <t>Удлинители</t>
  </si>
  <si>
    <t>Перчатки х/б</t>
  </si>
  <si>
    <t>Перчатки резиновые</t>
  </si>
  <si>
    <t>Аппарат высокого давления Karcher K 6500</t>
  </si>
  <si>
    <t>Фильтр тонкой очистки</t>
  </si>
  <si>
    <t>Кроссовки (натур. кожа 36-46 размеры)</t>
  </si>
  <si>
    <t>Рассказова Анна Александровна</t>
  </si>
  <si>
    <t>Щекин Денис Михайлович</t>
  </si>
  <si>
    <t>сотрудники и компания адвокатское бюро "Пепеляев Групп"</t>
  </si>
  <si>
    <t>Оказана материальная помощь многодетной семье Лукьянцевых наличными</t>
  </si>
  <si>
    <t>Оказана материальная помощь многодетной семье Пономаревых наличными</t>
  </si>
  <si>
    <t>Бак для воды 100 л.</t>
  </si>
  <si>
    <t>Финкель Михаил Андреевич</t>
  </si>
  <si>
    <t>Дизельное топливо</t>
  </si>
  <si>
    <t>09.07.2012-15.07.2012</t>
  </si>
  <si>
    <t>ИТОГО расходов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</si>
</sst>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mmm/yyyy"/>
    <numFmt numFmtId="166" formatCode="#,##0.00&quot;р.&quot;;[Red]#,##0.00&quot;р.&quot;"/>
    <numFmt numFmtId="167" formatCode="#,##0.00&quot;р.&quot;"/>
    <numFmt numFmtId="168" formatCode="[$-FC19]d\ mmmm\ yyyy\ &quot;г.&quot;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1" xfId="0" applyNumberForma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workbookViewId="0" topLeftCell="A19">
      <selection activeCell="C4" sqref="C4:C17"/>
    </sheetView>
  </sheetViews>
  <sheetFormatPr defaultColWidth="9.00390625" defaultRowHeight="12.75"/>
  <cols>
    <col min="1" max="1" width="13.25390625" style="0" customWidth="1"/>
    <col min="2" max="2" width="39.125" style="0" customWidth="1"/>
    <col min="3" max="3" width="14.875" style="0" customWidth="1"/>
    <col min="4" max="4" width="12.875" style="0" customWidth="1"/>
    <col min="5" max="5" width="13.625" style="0" customWidth="1"/>
  </cols>
  <sheetData>
    <row r="2" ht="12.75">
      <c r="A2" t="s">
        <v>14</v>
      </c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 s="2">
        <v>41100</v>
      </c>
      <c r="B4" s="3" t="s">
        <v>3</v>
      </c>
      <c r="C4" s="4">
        <v>10000</v>
      </c>
    </row>
    <row r="5" spans="1:3" ht="12.75">
      <c r="A5" s="2">
        <v>41100</v>
      </c>
      <c r="B5" s="3" t="s">
        <v>4</v>
      </c>
      <c r="C5" s="4">
        <v>10000</v>
      </c>
    </row>
    <row r="6" spans="1:3" ht="12.75">
      <c r="A6" s="2">
        <v>41101</v>
      </c>
      <c r="B6" s="3" t="s">
        <v>5</v>
      </c>
      <c r="C6" s="4">
        <v>2000</v>
      </c>
    </row>
    <row r="7" spans="1:3" ht="12.75">
      <c r="A7" s="2">
        <v>41102</v>
      </c>
      <c r="B7" s="3" t="s">
        <v>6</v>
      </c>
      <c r="C7" s="4">
        <v>2000</v>
      </c>
    </row>
    <row r="8" spans="1:3" ht="12.75">
      <c r="A8" s="2">
        <v>41102</v>
      </c>
      <c r="B8" s="3" t="s">
        <v>7</v>
      </c>
      <c r="C8" s="4">
        <v>2000</v>
      </c>
    </row>
    <row r="9" spans="1:3" ht="12.75">
      <c r="A9" s="2">
        <v>41102</v>
      </c>
      <c r="B9" s="3" t="s">
        <v>8</v>
      </c>
      <c r="C9" s="4">
        <v>9430</v>
      </c>
    </row>
    <row r="10" spans="1:3" ht="12.75">
      <c r="A10" s="2">
        <v>41103</v>
      </c>
      <c r="B10" s="3" t="s">
        <v>9</v>
      </c>
      <c r="C10" s="4">
        <v>5000</v>
      </c>
    </row>
    <row r="11" spans="1:3" ht="12.75">
      <c r="A11" s="2">
        <v>41103</v>
      </c>
      <c r="B11" s="3" t="s">
        <v>11</v>
      </c>
      <c r="C11" s="4">
        <v>10000</v>
      </c>
    </row>
    <row r="12" spans="1:3" ht="12.75">
      <c r="A12" s="2">
        <v>41103</v>
      </c>
      <c r="B12" s="3" t="s">
        <v>10</v>
      </c>
      <c r="C12" s="4">
        <v>50000</v>
      </c>
    </row>
    <row r="13" spans="1:3" ht="12.75">
      <c r="A13" s="2">
        <v>41106</v>
      </c>
      <c r="B13" s="3" t="s">
        <v>12</v>
      </c>
      <c r="C13" s="4">
        <v>15000</v>
      </c>
    </row>
    <row r="14" spans="1:3" ht="12.75">
      <c r="A14" s="2">
        <v>41108</v>
      </c>
      <c r="B14" s="3" t="s">
        <v>37</v>
      </c>
      <c r="C14" s="4">
        <v>4000</v>
      </c>
    </row>
    <row r="15" spans="1:3" ht="12.75">
      <c r="A15" s="2">
        <v>41114</v>
      </c>
      <c r="B15" s="3" t="s">
        <v>38</v>
      </c>
      <c r="C15" s="4">
        <v>30000</v>
      </c>
    </row>
    <row r="16" spans="1:3" ht="25.5">
      <c r="A16" s="2">
        <v>41114</v>
      </c>
      <c r="B16" s="11" t="s">
        <v>39</v>
      </c>
      <c r="C16" s="4">
        <v>51000</v>
      </c>
    </row>
    <row r="17" spans="1:3" ht="12.75">
      <c r="A17" s="2">
        <v>41120</v>
      </c>
      <c r="B17" s="11" t="s">
        <v>43</v>
      </c>
      <c r="C17" s="4">
        <v>20000</v>
      </c>
    </row>
    <row r="18" spans="1:3" ht="12.75">
      <c r="A18" s="3"/>
      <c r="B18" s="3" t="s">
        <v>13</v>
      </c>
      <c r="C18" s="4">
        <f>SUM(C4:C17)</f>
        <v>220430</v>
      </c>
    </row>
    <row r="21" ht="12.75">
      <c r="A21" t="s">
        <v>15</v>
      </c>
    </row>
    <row r="23" spans="1:5" ht="12.75">
      <c r="A23" s="1" t="s">
        <v>0</v>
      </c>
      <c r="B23" s="1" t="s">
        <v>16</v>
      </c>
      <c r="C23" s="1" t="s">
        <v>17</v>
      </c>
      <c r="D23" s="1" t="s">
        <v>18</v>
      </c>
      <c r="E23" s="5" t="s">
        <v>2</v>
      </c>
    </row>
    <row r="24" spans="1:5" ht="12.75">
      <c r="A24" s="13">
        <v>41099</v>
      </c>
      <c r="B24" s="12" t="s">
        <v>36</v>
      </c>
      <c r="C24" s="1">
        <v>800</v>
      </c>
      <c r="D24" s="1">
        <v>56</v>
      </c>
      <c r="E24" s="5">
        <f>PRODUCT(C24:D24)</f>
        <v>44800</v>
      </c>
    </row>
    <row r="25" spans="1:5" ht="12.75">
      <c r="A25" s="2">
        <v>41102</v>
      </c>
      <c r="B25" s="3" t="s">
        <v>21</v>
      </c>
      <c r="C25" s="4">
        <v>1050</v>
      </c>
      <c r="D25" s="1">
        <v>12</v>
      </c>
      <c r="E25" s="4">
        <f>PRODUCT(C25:D25)</f>
        <v>12600</v>
      </c>
    </row>
    <row r="26" spans="1:5" ht="12.75">
      <c r="A26" s="2">
        <v>41102</v>
      </c>
      <c r="B26" s="3" t="s">
        <v>19</v>
      </c>
      <c r="C26" s="4">
        <v>130</v>
      </c>
      <c r="D26" s="1">
        <v>53</v>
      </c>
      <c r="E26" s="4">
        <f aca="true" t="shared" si="0" ref="E26:E45">PRODUCT(C26:D26)</f>
        <v>6890</v>
      </c>
    </row>
    <row r="27" spans="1:5" ht="12.75">
      <c r="A27" s="2">
        <v>41102</v>
      </c>
      <c r="B27" s="3" t="s">
        <v>25</v>
      </c>
      <c r="C27" s="4">
        <v>100</v>
      </c>
      <c r="D27" s="1">
        <v>13</v>
      </c>
      <c r="E27" s="4">
        <f t="shared" si="0"/>
        <v>1300</v>
      </c>
    </row>
    <row r="28" spans="1:5" ht="12.75">
      <c r="A28" s="2">
        <v>41102</v>
      </c>
      <c r="B28" s="3" t="s">
        <v>20</v>
      </c>
      <c r="C28" s="4">
        <v>550</v>
      </c>
      <c r="D28" s="1">
        <v>4</v>
      </c>
      <c r="E28" s="4">
        <f t="shared" si="0"/>
        <v>2200</v>
      </c>
    </row>
    <row r="29" spans="1:5" ht="12.75">
      <c r="A29" s="2">
        <v>41102</v>
      </c>
      <c r="B29" s="3" t="s">
        <v>20</v>
      </c>
      <c r="C29" s="4">
        <v>400</v>
      </c>
      <c r="D29" s="1">
        <v>5</v>
      </c>
      <c r="E29" s="4">
        <f t="shared" si="0"/>
        <v>2000</v>
      </c>
    </row>
    <row r="30" spans="1:5" ht="12.75">
      <c r="A30" s="2">
        <v>41102</v>
      </c>
      <c r="B30" s="3" t="s">
        <v>21</v>
      </c>
      <c r="C30" s="4">
        <v>750</v>
      </c>
      <c r="D30" s="1">
        <v>3</v>
      </c>
      <c r="E30" s="4">
        <f t="shared" si="0"/>
        <v>2250</v>
      </c>
    </row>
    <row r="31" spans="1:5" ht="12.75">
      <c r="A31" s="2">
        <v>41102</v>
      </c>
      <c r="B31" s="3" t="s">
        <v>22</v>
      </c>
      <c r="C31" s="4">
        <v>100</v>
      </c>
      <c r="D31" s="1">
        <v>17</v>
      </c>
      <c r="E31" s="4">
        <f t="shared" si="0"/>
        <v>1700</v>
      </c>
    </row>
    <row r="32" spans="1:5" ht="12.75">
      <c r="A32" s="2">
        <v>41103</v>
      </c>
      <c r="B32" s="3" t="s">
        <v>23</v>
      </c>
      <c r="C32" s="4">
        <v>1164</v>
      </c>
      <c r="D32" s="1">
        <v>9</v>
      </c>
      <c r="E32" s="4">
        <f t="shared" si="0"/>
        <v>10476</v>
      </c>
    </row>
    <row r="33" spans="1:5" ht="12.75">
      <c r="A33" s="2">
        <v>41103</v>
      </c>
      <c r="B33" s="3" t="s">
        <v>24</v>
      </c>
      <c r="C33" s="6">
        <v>92.4</v>
      </c>
      <c r="D33" s="1">
        <v>40</v>
      </c>
      <c r="E33" s="4">
        <f t="shared" si="0"/>
        <v>3696</v>
      </c>
    </row>
    <row r="34" spans="1:5" ht="12.75">
      <c r="A34" s="2">
        <v>41103</v>
      </c>
      <c r="B34" s="3" t="s">
        <v>19</v>
      </c>
      <c r="C34" s="6">
        <v>126.75</v>
      </c>
      <c r="D34" s="1">
        <v>40</v>
      </c>
      <c r="E34" s="4">
        <f>PRODUCT(C34:D34)</f>
        <v>5070</v>
      </c>
    </row>
    <row r="35" spans="1:5" ht="13.5" customHeight="1">
      <c r="A35" s="2">
        <v>41104</v>
      </c>
      <c r="B35" s="11" t="s">
        <v>34</v>
      </c>
      <c r="C35" s="6">
        <v>13000</v>
      </c>
      <c r="D35" s="1">
        <v>3</v>
      </c>
      <c r="E35" s="4">
        <f>PRODUCT(C35:D35)</f>
        <v>39000</v>
      </c>
    </row>
    <row r="36" spans="1:5" ht="12.75">
      <c r="A36" s="2">
        <v>41104</v>
      </c>
      <c r="B36" s="3" t="s">
        <v>35</v>
      </c>
      <c r="C36" s="6">
        <v>600</v>
      </c>
      <c r="D36" s="1">
        <v>3</v>
      </c>
      <c r="E36" s="4">
        <f>PRODUCT(C36:D36)</f>
        <v>1800</v>
      </c>
    </row>
    <row r="37" spans="1:5" ht="12.75">
      <c r="A37" s="2">
        <v>41104</v>
      </c>
      <c r="B37" s="3" t="s">
        <v>42</v>
      </c>
      <c r="C37" s="9">
        <v>1267.5</v>
      </c>
      <c r="D37" s="1">
        <v>2</v>
      </c>
      <c r="E37" s="4">
        <f t="shared" si="0"/>
        <v>2535</v>
      </c>
    </row>
    <row r="38" spans="1:5" ht="12.75">
      <c r="A38" s="2">
        <v>41104</v>
      </c>
      <c r="B38" s="3" t="s">
        <v>27</v>
      </c>
      <c r="C38" s="9">
        <v>134.25</v>
      </c>
      <c r="D38" s="1">
        <v>20</v>
      </c>
      <c r="E38" s="4">
        <f t="shared" si="0"/>
        <v>2685</v>
      </c>
    </row>
    <row r="39" spans="1:5" ht="12.75">
      <c r="A39" s="2">
        <v>41104</v>
      </c>
      <c r="B39" s="3" t="s">
        <v>26</v>
      </c>
      <c r="C39" s="9">
        <v>30.8</v>
      </c>
      <c r="D39" s="1">
        <v>10</v>
      </c>
      <c r="E39" s="4">
        <f t="shared" si="0"/>
        <v>308</v>
      </c>
    </row>
    <row r="40" spans="1:5" ht="12.75">
      <c r="A40" s="2">
        <v>41104</v>
      </c>
      <c r="B40" s="3" t="s">
        <v>28</v>
      </c>
      <c r="C40" s="9">
        <v>56.3</v>
      </c>
      <c r="D40" s="1">
        <v>365</v>
      </c>
      <c r="E40" s="4">
        <f t="shared" si="0"/>
        <v>20549.5</v>
      </c>
    </row>
    <row r="41" spans="1:5" ht="12.75">
      <c r="A41" s="2">
        <v>41104</v>
      </c>
      <c r="B41" s="3" t="s">
        <v>29</v>
      </c>
      <c r="C41" s="9">
        <v>1550</v>
      </c>
      <c r="D41" s="1">
        <v>10</v>
      </c>
      <c r="E41" s="4">
        <f t="shared" si="0"/>
        <v>15500</v>
      </c>
    </row>
    <row r="42" spans="1:5" ht="12.75">
      <c r="A42" s="2">
        <v>41104</v>
      </c>
      <c r="B42" s="8" t="s">
        <v>30</v>
      </c>
      <c r="C42" s="10">
        <v>500</v>
      </c>
      <c r="D42" s="5">
        <v>3</v>
      </c>
      <c r="E42" s="7">
        <f t="shared" si="0"/>
        <v>1500</v>
      </c>
    </row>
    <row r="43" spans="1:5" ht="12.75">
      <c r="A43" s="2">
        <v>41104</v>
      </c>
      <c r="B43" s="8" t="s">
        <v>31</v>
      </c>
      <c r="C43" s="10">
        <v>158.46</v>
      </c>
      <c r="D43" s="5">
        <v>13</v>
      </c>
      <c r="E43" s="7">
        <f t="shared" si="0"/>
        <v>2059.98</v>
      </c>
    </row>
    <row r="44" spans="1:5" ht="12.75">
      <c r="A44" s="2">
        <v>41104</v>
      </c>
      <c r="B44" s="8" t="s">
        <v>32</v>
      </c>
      <c r="C44" s="10">
        <v>12</v>
      </c>
      <c r="D44" s="5">
        <v>200</v>
      </c>
      <c r="E44" s="7">
        <f t="shared" si="0"/>
        <v>2400</v>
      </c>
    </row>
    <row r="45" spans="1:5" ht="12.75">
      <c r="A45" s="2">
        <v>41104</v>
      </c>
      <c r="B45" s="8" t="s">
        <v>33</v>
      </c>
      <c r="C45" s="10">
        <v>25</v>
      </c>
      <c r="D45" s="5">
        <v>60</v>
      </c>
      <c r="E45" s="7">
        <f t="shared" si="0"/>
        <v>1500</v>
      </c>
    </row>
    <row r="46" spans="1:5" ht="27" customHeight="1">
      <c r="A46" s="2">
        <v>41104</v>
      </c>
      <c r="B46" s="16" t="s">
        <v>41</v>
      </c>
      <c r="C46" s="17"/>
      <c r="D46" s="18"/>
      <c r="E46" s="4">
        <v>50000</v>
      </c>
    </row>
    <row r="47" spans="1:5" ht="27" customHeight="1">
      <c r="A47" s="2">
        <v>41104</v>
      </c>
      <c r="B47" s="16" t="s">
        <v>40</v>
      </c>
      <c r="C47" s="17"/>
      <c r="D47" s="18"/>
      <c r="E47" s="4">
        <v>25000</v>
      </c>
    </row>
    <row r="48" spans="1:5" ht="27.75" customHeight="1">
      <c r="A48" s="19" t="s">
        <v>45</v>
      </c>
      <c r="B48" s="16" t="s">
        <v>44</v>
      </c>
      <c r="C48" s="17"/>
      <c r="D48" s="18"/>
      <c r="E48" s="4">
        <v>14000</v>
      </c>
    </row>
    <row r="49" spans="4:5" ht="12.75">
      <c r="D49" s="14" t="s">
        <v>46</v>
      </c>
      <c r="E49" s="15">
        <f>SUM(E24:E48)</f>
        <v>271819.48</v>
      </c>
    </row>
  </sheetData>
  <mergeCells count="3">
    <mergeCell ref="B46:D46"/>
    <mergeCell ref="B48:D48"/>
    <mergeCell ref="B47:D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Nugdina</dc:creator>
  <cp:keywords/>
  <dc:description/>
  <cp:lastModifiedBy>Nugdina</cp:lastModifiedBy>
  <dcterms:created xsi:type="dcterms:W3CDTF">2012-07-17T05:09:47Z</dcterms:created>
  <dcterms:modified xsi:type="dcterms:W3CDTF">2012-09-20T09:48:33Z</dcterms:modified>
  <cp:category/>
  <cp:version/>
  <cp:contentType/>
  <cp:contentStatus/>
</cp:coreProperties>
</file>